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ES DOCS\GOLF\2022\INTERCLUBS\VALESCURE LE 8 SEPTEMBRE\"/>
    </mc:Choice>
  </mc:AlternateContent>
  <xr:revisionPtr revIDLastSave="0" documentId="8_{E78B5C38-7F36-4F67-95EE-9712C57D2B6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.C Ste Maxime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H11" i="1"/>
  <c r="H7" i="1"/>
  <c r="H23" i="1"/>
  <c r="H21" i="1"/>
  <c r="H13" i="1"/>
  <c r="H15" i="1"/>
  <c r="H17" i="1"/>
  <c r="H9" i="1"/>
  <c r="K13" i="1"/>
  <c r="K11" i="1"/>
  <c r="K9" i="1"/>
  <c r="K7" i="1"/>
  <c r="K21" i="1"/>
  <c r="K15" i="1"/>
  <c r="A23" i="1"/>
  <c r="A21" i="1"/>
  <c r="A19" i="1"/>
  <c r="A17" i="1"/>
  <c r="A15" i="1"/>
  <c r="A13" i="1"/>
  <c r="A11" i="1"/>
  <c r="A9" i="1"/>
  <c r="K23" i="1"/>
  <c r="K19" i="1"/>
  <c r="K17" i="1"/>
</calcChain>
</file>

<file path=xl/sharedStrings.xml><?xml version="1.0" encoding="utf-8"?>
<sst xmlns="http://schemas.openxmlformats.org/spreadsheetml/2006/main" count="16" uniqueCount="15">
  <si>
    <t>CUMUL</t>
  </si>
  <si>
    <t>des points</t>
  </si>
  <si>
    <t>FREGATE</t>
  </si>
  <si>
    <t>VALCROS</t>
  </si>
  <si>
    <t>ESTEREL</t>
  </si>
  <si>
    <t>VALGARDE</t>
  </si>
  <si>
    <t>BARBAROUX</t>
  </si>
  <si>
    <t>VALESCURE</t>
  </si>
  <si>
    <t>ROQUEBRUNE</t>
  </si>
  <si>
    <t>Classement</t>
  </si>
  <si>
    <t>Général</t>
  </si>
  <si>
    <t>BEAUVALLON</t>
  </si>
  <si>
    <t>ST MAXIME</t>
  </si>
  <si>
    <t xml:space="preserve">                                       INTERCLUBS FEMININ DE LA COTE D'AZUR  2022</t>
  </si>
  <si>
    <t xml:space="preserve">Départage sur les 5èmes cartes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</si>
</sst>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2" xfId="0" applyBorder="1"/>
    <xf numFmtId="0" fontId="0" fillId="0" borderId="13" xfId="0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4" fontId="2" fillId="0" borderId="5" xfId="0" applyNumberFormat="1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3" borderId="8" xfId="0" applyFill="1" applyBorder="1" applyAlignment="1">
      <alignment horizontal="center"/>
    </xf>
    <xf numFmtId="0" fontId="8" fillId="3" borderId="0" xfId="0" applyFont="1" applyFill="1"/>
    <xf numFmtId="0" fontId="8" fillId="3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M9" sqref="M9"/>
    </sheetView>
  </sheetViews>
  <sheetFormatPr baseColWidth="10" defaultColWidth="10.7109375" defaultRowHeight="15" x14ac:dyDescent="0.25"/>
  <cols>
    <col min="1" max="1" width="10.7109375" style="16"/>
    <col min="12" max="12" width="11.85546875" customWidth="1"/>
    <col min="13" max="13" width="10.28515625" bestFit="1" customWidth="1"/>
  </cols>
  <sheetData>
    <row r="1" spans="1:14" ht="21" x14ac:dyDescent="0.35"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18.75" x14ac:dyDescent="0.3">
      <c r="A2" s="15"/>
      <c r="E2" s="12"/>
    </row>
    <row r="3" spans="1:14" ht="18.75" x14ac:dyDescent="0.3">
      <c r="F3" s="11"/>
    </row>
    <row r="4" spans="1:14" ht="15.75" thickBot="1" x14ac:dyDescent="0.3"/>
    <row r="5" spans="1:14" x14ac:dyDescent="0.25">
      <c r="B5" s="1" t="s">
        <v>2</v>
      </c>
      <c r="C5" s="2" t="s">
        <v>11</v>
      </c>
      <c r="D5" s="2" t="s">
        <v>12</v>
      </c>
      <c r="E5" s="2" t="s">
        <v>4</v>
      </c>
      <c r="F5" s="2" t="s">
        <v>3</v>
      </c>
      <c r="G5" s="2" t="s">
        <v>5</v>
      </c>
      <c r="H5" s="2" t="s">
        <v>7</v>
      </c>
      <c r="I5" s="2" t="s">
        <v>6</v>
      </c>
      <c r="J5" s="2" t="s">
        <v>8</v>
      </c>
      <c r="K5" s="3" t="s">
        <v>0</v>
      </c>
      <c r="L5" s="13" t="s">
        <v>9</v>
      </c>
    </row>
    <row r="6" spans="1:14" ht="15.75" thickBot="1" x14ac:dyDescent="0.3">
      <c r="B6" s="19">
        <v>44630</v>
      </c>
      <c r="C6" s="18">
        <v>44651</v>
      </c>
      <c r="D6" s="18">
        <v>44658</v>
      </c>
      <c r="E6" s="18">
        <v>44700</v>
      </c>
      <c r="F6" s="18">
        <v>44719</v>
      </c>
      <c r="G6" s="18">
        <v>44005</v>
      </c>
      <c r="H6" s="18">
        <v>44812</v>
      </c>
      <c r="I6" s="18">
        <v>44826</v>
      </c>
      <c r="J6" s="18">
        <v>44875</v>
      </c>
      <c r="K6" s="4" t="s">
        <v>1</v>
      </c>
      <c r="L6" s="14" t="s">
        <v>10</v>
      </c>
    </row>
    <row r="7" spans="1:14" x14ac:dyDescent="0.25">
      <c r="A7" s="28" t="s">
        <v>2</v>
      </c>
      <c r="B7" s="20">
        <v>150</v>
      </c>
      <c r="C7" s="20">
        <v>278</v>
      </c>
      <c r="D7" s="20">
        <v>129</v>
      </c>
      <c r="E7" s="7">
        <v>126</v>
      </c>
      <c r="F7" s="7">
        <v>136</v>
      </c>
      <c r="G7" s="7">
        <v>128</v>
      </c>
      <c r="H7" s="7">
        <f>37+33+31+31</f>
        <v>132</v>
      </c>
      <c r="I7" s="5"/>
      <c r="J7" s="9"/>
      <c r="K7" s="35">
        <f>SUM(B8:J8)</f>
        <v>36</v>
      </c>
      <c r="L7" s="33">
        <v>3</v>
      </c>
    </row>
    <row r="8" spans="1:14" ht="15.75" thickBot="1" x14ac:dyDescent="0.3">
      <c r="A8" s="29"/>
      <c r="B8" s="21">
        <v>9</v>
      </c>
      <c r="C8" s="21">
        <v>6</v>
      </c>
      <c r="D8" s="21">
        <v>5</v>
      </c>
      <c r="E8" s="8">
        <v>4</v>
      </c>
      <c r="F8" s="8">
        <v>5</v>
      </c>
      <c r="G8" s="8">
        <v>4</v>
      </c>
      <c r="H8" s="8">
        <v>3</v>
      </c>
      <c r="I8" s="6"/>
      <c r="J8" s="10"/>
      <c r="K8" s="36"/>
      <c r="L8" s="34"/>
    </row>
    <row r="9" spans="1:14" ht="14.45" customHeight="1" x14ac:dyDescent="0.25">
      <c r="A9" s="28" t="str">
        <f>C5</f>
        <v>BEAUVALLON</v>
      </c>
      <c r="B9" s="20">
        <v>114</v>
      </c>
      <c r="C9" s="20">
        <v>265</v>
      </c>
      <c r="D9" s="20">
        <v>133</v>
      </c>
      <c r="E9" s="7">
        <v>114</v>
      </c>
      <c r="F9" s="7">
        <v>138</v>
      </c>
      <c r="G9" s="7">
        <v>139</v>
      </c>
      <c r="H9" s="24">
        <f>35+29+29+28</f>
        <v>121</v>
      </c>
      <c r="I9" s="5"/>
      <c r="J9" s="9"/>
      <c r="K9" s="35">
        <f>SUM(B10:J10)</f>
        <v>33</v>
      </c>
      <c r="L9" s="30">
        <v>5</v>
      </c>
      <c r="M9" s="27"/>
    </row>
    <row r="10" spans="1:14" ht="15" customHeight="1" thickBot="1" x14ac:dyDescent="0.3">
      <c r="A10" s="29"/>
      <c r="B10" s="21">
        <v>2</v>
      </c>
      <c r="C10" s="21">
        <v>9</v>
      </c>
      <c r="D10" s="21">
        <v>6</v>
      </c>
      <c r="E10" s="8">
        <v>1</v>
      </c>
      <c r="F10" s="8">
        <v>7</v>
      </c>
      <c r="G10" s="8">
        <v>7</v>
      </c>
      <c r="H10" s="8">
        <v>1</v>
      </c>
      <c r="I10" s="6"/>
      <c r="J10" s="10"/>
      <c r="K10" s="36"/>
      <c r="L10" s="31"/>
      <c r="M10" s="27"/>
    </row>
    <row r="11" spans="1:14" ht="14.45" customHeight="1" x14ac:dyDescent="0.25">
      <c r="A11" s="28" t="str">
        <f>D5</f>
        <v>ST MAXIME</v>
      </c>
      <c r="B11" s="20">
        <v>133</v>
      </c>
      <c r="C11" s="20">
        <v>285</v>
      </c>
      <c r="D11" s="20">
        <v>151</v>
      </c>
      <c r="E11" s="7">
        <v>133</v>
      </c>
      <c r="F11" s="7">
        <v>131</v>
      </c>
      <c r="G11" s="7">
        <v>126</v>
      </c>
      <c r="H11" s="7">
        <f>42+34+34+30</f>
        <v>140</v>
      </c>
      <c r="I11" s="5"/>
      <c r="J11" s="9"/>
      <c r="K11" s="35">
        <f>SUM(B12:J12)</f>
        <v>35</v>
      </c>
      <c r="L11" s="30">
        <v>4</v>
      </c>
      <c r="M11" s="27"/>
    </row>
    <row r="12" spans="1:14" ht="15" customHeight="1" thickBot="1" x14ac:dyDescent="0.3">
      <c r="A12" s="29"/>
      <c r="B12" s="21">
        <v>5</v>
      </c>
      <c r="C12" s="21">
        <v>3</v>
      </c>
      <c r="D12" s="21">
        <v>9</v>
      </c>
      <c r="E12" s="8">
        <v>6</v>
      </c>
      <c r="F12" s="8">
        <v>1</v>
      </c>
      <c r="G12" s="8">
        <v>3</v>
      </c>
      <c r="H12" s="8">
        <v>8</v>
      </c>
      <c r="I12" s="6"/>
      <c r="J12" s="10"/>
      <c r="K12" s="36"/>
      <c r="L12" s="31"/>
      <c r="M12" s="27"/>
    </row>
    <row r="13" spans="1:14" ht="14.45" customHeight="1" x14ac:dyDescent="0.25">
      <c r="A13" s="28" t="str">
        <f>E5</f>
        <v>ESTEREL</v>
      </c>
      <c r="B13" s="20">
        <v>129</v>
      </c>
      <c r="C13" s="20">
        <v>284</v>
      </c>
      <c r="D13" s="26">
        <v>126</v>
      </c>
      <c r="E13" s="7">
        <v>138</v>
      </c>
      <c r="F13" s="7">
        <v>134</v>
      </c>
      <c r="G13" s="7">
        <v>123</v>
      </c>
      <c r="H13" s="24">
        <f>31+30+30+30</f>
        <v>121</v>
      </c>
      <c r="I13" s="5"/>
      <c r="J13" s="9"/>
      <c r="K13" s="35">
        <f>SUM(B14:J14)</f>
        <v>25</v>
      </c>
      <c r="L13" s="30">
        <v>8</v>
      </c>
      <c r="M13" s="27"/>
    </row>
    <row r="14" spans="1:14" ht="15" customHeight="1" thickBot="1" x14ac:dyDescent="0.3">
      <c r="A14" s="29"/>
      <c r="B14" s="21">
        <v>4</v>
      </c>
      <c r="C14" s="21">
        <v>4</v>
      </c>
      <c r="D14" s="21">
        <v>1</v>
      </c>
      <c r="E14" s="8">
        <v>9</v>
      </c>
      <c r="F14" s="8">
        <v>3</v>
      </c>
      <c r="G14" s="8">
        <v>2</v>
      </c>
      <c r="H14" s="8">
        <v>2</v>
      </c>
      <c r="I14" s="6"/>
      <c r="J14" s="10"/>
      <c r="K14" s="36"/>
      <c r="L14" s="31"/>
      <c r="M14" s="27"/>
    </row>
    <row r="15" spans="1:14" ht="14.45" customHeight="1" x14ac:dyDescent="0.25">
      <c r="A15" s="28" t="str">
        <f>F5</f>
        <v>VALCROS</v>
      </c>
      <c r="B15" s="20">
        <v>143</v>
      </c>
      <c r="C15" s="20">
        <v>266</v>
      </c>
      <c r="D15" s="20">
        <v>141</v>
      </c>
      <c r="E15" s="7">
        <v>130</v>
      </c>
      <c r="F15" s="7">
        <v>151</v>
      </c>
      <c r="G15" s="7">
        <v>150</v>
      </c>
      <c r="H15" s="7">
        <f>39+37+37+33</f>
        <v>146</v>
      </c>
      <c r="I15" s="5"/>
      <c r="J15" s="9"/>
      <c r="K15" s="35">
        <f>SUM(B16:J16)</f>
        <v>55</v>
      </c>
      <c r="L15" s="30">
        <v>1</v>
      </c>
      <c r="M15" s="27"/>
      <c r="N15" s="23"/>
    </row>
    <row r="16" spans="1:14" ht="15" customHeight="1" thickBot="1" x14ac:dyDescent="0.3">
      <c r="A16" s="29"/>
      <c r="B16" s="21">
        <v>8</v>
      </c>
      <c r="C16" s="21">
        <v>8</v>
      </c>
      <c r="D16" s="21">
        <v>7</v>
      </c>
      <c r="E16" s="8">
        <v>5</v>
      </c>
      <c r="F16" s="8">
        <v>9</v>
      </c>
      <c r="G16" s="8">
        <v>9</v>
      </c>
      <c r="H16" s="8">
        <v>9</v>
      </c>
      <c r="I16" s="6"/>
      <c r="J16" s="10"/>
      <c r="K16" s="36"/>
      <c r="L16" s="31"/>
      <c r="M16" s="27"/>
    </row>
    <row r="17" spans="1:13" ht="14.45" customHeight="1" x14ac:dyDescent="0.25">
      <c r="A17" s="28" t="str">
        <f>G5</f>
        <v>VALGARDE</v>
      </c>
      <c r="B17" s="20">
        <v>143</v>
      </c>
      <c r="C17" s="20">
        <v>272</v>
      </c>
      <c r="D17" s="26">
        <v>127</v>
      </c>
      <c r="E17" s="7">
        <v>134</v>
      </c>
      <c r="F17" s="7">
        <v>144</v>
      </c>
      <c r="G17" s="7">
        <v>144</v>
      </c>
      <c r="H17" s="24">
        <f>37+32+32+32</f>
        <v>133</v>
      </c>
      <c r="I17" s="5"/>
      <c r="J17" s="9"/>
      <c r="K17" s="35">
        <f>SUM(B18:J18)</f>
        <v>47</v>
      </c>
      <c r="L17" s="30">
        <v>2</v>
      </c>
      <c r="M17" s="27"/>
    </row>
    <row r="18" spans="1:13" ht="15" customHeight="1" thickBot="1" x14ac:dyDescent="0.3">
      <c r="A18" s="29"/>
      <c r="B18" s="21">
        <v>7</v>
      </c>
      <c r="C18" s="21">
        <v>7</v>
      </c>
      <c r="D18" s="21">
        <v>4</v>
      </c>
      <c r="E18" s="8">
        <v>8</v>
      </c>
      <c r="F18" s="8">
        <v>8</v>
      </c>
      <c r="G18" s="8">
        <v>8</v>
      </c>
      <c r="H18" s="8">
        <v>5</v>
      </c>
      <c r="I18" s="6"/>
      <c r="J18" s="10"/>
      <c r="K18" s="36"/>
      <c r="L18" s="31"/>
      <c r="M18" s="27"/>
    </row>
    <row r="19" spans="1:13" ht="14.45" customHeight="1" x14ac:dyDescent="0.25">
      <c r="A19" s="28" t="str">
        <f>H5</f>
        <v>VALESCURE</v>
      </c>
      <c r="B19" s="20">
        <v>127</v>
      </c>
      <c r="C19" s="20">
        <v>279</v>
      </c>
      <c r="D19" s="26">
        <v>127</v>
      </c>
      <c r="E19" s="7">
        <v>120</v>
      </c>
      <c r="F19" s="7">
        <v>137</v>
      </c>
      <c r="G19" s="7">
        <v>129</v>
      </c>
      <c r="H19" s="24">
        <f>35+35+34+33</f>
        <v>137</v>
      </c>
      <c r="I19" s="5"/>
      <c r="J19" s="9"/>
      <c r="K19" s="35">
        <f>SUM(B20:J20)</f>
        <v>32</v>
      </c>
      <c r="L19" s="30">
        <v>6</v>
      </c>
      <c r="M19" s="27"/>
    </row>
    <row r="20" spans="1:13" ht="15" customHeight="1" thickBot="1" x14ac:dyDescent="0.3">
      <c r="A20" s="29"/>
      <c r="B20" s="21">
        <v>3</v>
      </c>
      <c r="C20" s="21">
        <v>5</v>
      </c>
      <c r="D20" s="21">
        <v>3</v>
      </c>
      <c r="E20" s="8">
        <v>2</v>
      </c>
      <c r="F20" s="8">
        <v>6</v>
      </c>
      <c r="G20" s="8">
        <v>6</v>
      </c>
      <c r="H20" s="8">
        <v>7</v>
      </c>
      <c r="I20" s="6"/>
      <c r="J20" s="10"/>
      <c r="K20" s="36"/>
      <c r="L20" s="31"/>
      <c r="M20" s="27"/>
    </row>
    <row r="21" spans="1:13" ht="14.45" customHeight="1" x14ac:dyDescent="0.25">
      <c r="A21" s="28" t="str">
        <f>I5</f>
        <v>BARBAROUX</v>
      </c>
      <c r="B21" s="20">
        <v>137</v>
      </c>
      <c r="C21" s="20">
        <v>290</v>
      </c>
      <c r="D21" s="26">
        <v>126</v>
      </c>
      <c r="E21" s="7">
        <v>125</v>
      </c>
      <c r="F21" s="7">
        <v>132</v>
      </c>
      <c r="G21" s="7">
        <v>128</v>
      </c>
      <c r="H21" s="24">
        <f>38+35+33+31</f>
        <v>137</v>
      </c>
      <c r="I21" s="5"/>
      <c r="J21" s="9"/>
      <c r="K21" s="35">
        <f>SUM(B22:J22)</f>
        <v>26</v>
      </c>
      <c r="L21" s="30">
        <v>7</v>
      </c>
      <c r="M21" s="27"/>
    </row>
    <row r="22" spans="1:13" ht="15" customHeight="1" thickBot="1" x14ac:dyDescent="0.3">
      <c r="A22" s="29"/>
      <c r="B22" s="21">
        <v>6</v>
      </c>
      <c r="C22" s="21">
        <v>2</v>
      </c>
      <c r="D22" s="21">
        <v>2</v>
      </c>
      <c r="E22" s="8">
        <v>3</v>
      </c>
      <c r="F22" s="8">
        <v>2</v>
      </c>
      <c r="G22" s="8">
        <v>5</v>
      </c>
      <c r="H22" s="8">
        <v>6</v>
      </c>
      <c r="I22" s="6"/>
      <c r="J22" s="10"/>
      <c r="K22" s="36"/>
      <c r="L22" s="31"/>
      <c r="M22" s="27"/>
    </row>
    <row r="23" spans="1:13" ht="14.45" customHeight="1" x14ac:dyDescent="0.25">
      <c r="A23" s="28" t="str">
        <f>J5</f>
        <v>ROQUEBRUNE</v>
      </c>
      <c r="B23" s="20">
        <v>0</v>
      </c>
      <c r="C23" s="20">
        <v>301</v>
      </c>
      <c r="D23" s="20">
        <v>143</v>
      </c>
      <c r="E23" s="7">
        <v>133</v>
      </c>
      <c r="F23" s="7">
        <v>136</v>
      </c>
      <c r="G23" s="7">
        <v>0</v>
      </c>
      <c r="H23" s="24">
        <f>39+33+33+28</f>
        <v>133</v>
      </c>
      <c r="I23" s="5"/>
      <c r="J23" s="9"/>
      <c r="K23" s="35">
        <f>SUM(B24:J24)</f>
        <v>24</v>
      </c>
      <c r="L23" s="30">
        <v>9</v>
      </c>
      <c r="M23" s="27"/>
    </row>
    <row r="24" spans="1:13" ht="15" customHeight="1" thickBot="1" x14ac:dyDescent="0.3">
      <c r="A24" s="29"/>
      <c r="B24" s="21">
        <v>0</v>
      </c>
      <c r="C24" s="21">
        <v>1</v>
      </c>
      <c r="D24" s="21">
        <v>8</v>
      </c>
      <c r="E24" s="8">
        <v>7</v>
      </c>
      <c r="F24" s="8">
        <v>4</v>
      </c>
      <c r="G24" s="8">
        <v>0</v>
      </c>
      <c r="H24" s="8">
        <v>4</v>
      </c>
      <c r="I24" s="6"/>
      <c r="J24" s="10"/>
      <c r="K24" s="36"/>
      <c r="L24" s="32"/>
    </row>
    <row r="25" spans="1:13" x14ac:dyDescent="0.25">
      <c r="D25" s="22"/>
    </row>
    <row r="27" spans="1:13" x14ac:dyDescent="0.25">
      <c r="E27" s="25" t="s">
        <v>14</v>
      </c>
      <c r="F27" s="25"/>
      <c r="G27" s="25"/>
    </row>
  </sheetData>
  <mergeCells count="27">
    <mergeCell ref="K7:K8"/>
    <mergeCell ref="K9:K10"/>
    <mergeCell ref="K11:K12"/>
    <mergeCell ref="K13:K14"/>
    <mergeCell ref="A7:A8"/>
    <mergeCell ref="A9:A10"/>
    <mergeCell ref="A11:A12"/>
    <mergeCell ref="A13:A14"/>
    <mergeCell ref="K15:K16"/>
    <mergeCell ref="K17:K18"/>
    <mergeCell ref="K19:K20"/>
    <mergeCell ref="K21:K22"/>
    <mergeCell ref="K23:K24"/>
    <mergeCell ref="L17:L18"/>
    <mergeCell ref="L19:L20"/>
    <mergeCell ref="L21:L22"/>
    <mergeCell ref="L23:L24"/>
    <mergeCell ref="L7:L8"/>
    <mergeCell ref="L9:L10"/>
    <mergeCell ref="L11:L12"/>
    <mergeCell ref="L13:L14"/>
    <mergeCell ref="L15:L16"/>
    <mergeCell ref="A15:A16"/>
    <mergeCell ref="A17:A18"/>
    <mergeCell ref="A19:A20"/>
    <mergeCell ref="A21:A22"/>
    <mergeCell ref="A23:A24"/>
  </mergeCells>
  <phoneticPr fontId="10" type="noConversion"/>
  <printOptions horizontalCentered="1" verticalCentered="1"/>
  <pageMargins left="0.25" right="0.25" top="0.75000000000000011" bottom="0.75000000000000011" header="0.30000000000000004" footer="0.30000000000000004"/>
  <pageSetup paperSize="9" scale="8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I.C Ste Maxime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HP</cp:lastModifiedBy>
  <cp:lastPrinted>2022-09-08T13:00:09Z</cp:lastPrinted>
  <dcterms:created xsi:type="dcterms:W3CDTF">2017-05-06T14:57:25Z</dcterms:created>
  <dcterms:modified xsi:type="dcterms:W3CDTF">2022-09-14T08:41:38Z</dcterms:modified>
</cp:coreProperties>
</file>